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e81dcd48b9b41b/Documents/Pensions/Website material/Transfers/"/>
    </mc:Choice>
  </mc:AlternateContent>
  <bookViews>
    <workbookView xWindow="0" yWindow="0" windowWidth="19200" windowHeight="826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1" i="1" s="1"/>
  <c r="B14" i="1" s="1"/>
  <c r="B18" i="1" s="1"/>
  <c r="B20" i="1" s="1"/>
</calcChain>
</file>

<file path=xl/sharedStrings.xml><?xml version="1.0" encoding="utf-8"?>
<sst xmlns="http://schemas.openxmlformats.org/spreadsheetml/2006/main" count="18" uniqueCount="18">
  <si>
    <t>Pension at date of Leaving</t>
  </si>
  <si>
    <t>Term from leaving to NRD</t>
  </si>
  <si>
    <t>Inflation rate</t>
  </si>
  <si>
    <t>Projected pension</t>
  </si>
  <si>
    <t>Assumed annuity rate</t>
  </si>
  <si>
    <t>Capital Value</t>
  </si>
  <si>
    <t>Time from calculation to NRD</t>
  </si>
  <si>
    <t>Discount rate</t>
  </si>
  <si>
    <t>CETV</t>
  </si>
  <si>
    <t>CETV CALCULATOR</t>
  </si>
  <si>
    <t>Multiple</t>
  </si>
  <si>
    <t>STEP 1</t>
  </si>
  <si>
    <t>STEP 2</t>
  </si>
  <si>
    <t>STEP 3</t>
  </si>
  <si>
    <t>STEP 4</t>
  </si>
  <si>
    <t>Salary at date of leaving</t>
  </si>
  <si>
    <t>Years of service</t>
  </si>
  <si>
    <t>Accrual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</si>
</sst>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4" fontId="1" fillId="0" borderId="0" xfId="0" applyNumberFormat="1" applyFont="1"/>
    <xf numFmtId="10" fontId="1" fillId="0" borderId="0" xfId="0" applyNumberFormat="1" applyFont="1"/>
    <xf numFmtId="9" fontId="1" fillId="0" borderId="0" xfId="0" applyNumberFormat="1" applyFont="1"/>
    <xf numFmtId="2" fontId="1" fillId="0" borderId="0" xfId="0" applyNumberFormat="1" applyFont="1"/>
    <xf numFmtId="0" fontId="2" fillId="2" borderId="0" xfId="0" applyFont="1" applyFill="1"/>
    <xf numFmtId="44" fontId="2" fillId="2" borderId="0" xfId="0" applyNumberFormat="1" applyFont="1" applyFill="1"/>
    <xf numFmtId="44" fontId="2" fillId="3" borderId="0" xfId="0" applyNumberFormat="1" applyFont="1" applyFill="1"/>
    <xf numFmtId="165" fontId="2" fillId="2" borderId="0" xfId="0" applyNumberFormat="1" applyFont="1" applyFill="1"/>
    <xf numFmtId="0" fontId="1" fillId="0" borderId="0" xfId="0" applyNumberFormat="1" applyFont="1"/>
    <xf numFmtId="13" fontId="1" fillId="0" borderId="0" xfId="0" applyNumberFormat="1" applyFont="1"/>
    <xf numFmtId="0" fontId="3" fillId="3" borderId="0" xfId="0" applyFont="1" applyFill="1"/>
    <xf numFmtId="4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18" sqref="B18"/>
    </sheetView>
  </sheetViews>
  <sheetFormatPr defaultRowHeight="14.4" x14ac:dyDescent="0.55000000000000004"/>
  <cols>
    <col min="1" max="1" width="31.47265625" customWidth="1"/>
    <col min="2" max="2" width="17.3125" customWidth="1"/>
  </cols>
  <sheetData>
    <row r="1" spans="1:2" ht="23.1" x14ac:dyDescent="0.85">
      <c r="A1" s="3" t="s">
        <v>9</v>
      </c>
    </row>
    <row r="3" spans="1:2" ht="20.399999999999999" x14ac:dyDescent="0.75">
      <c r="A3" s="2" t="s">
        <v>11</v>
      </c>
    </row>
    <row r="4" spans="1:2" ht="18.3" x14ac:dyDescent="0.7">
      <c r="A4" s="1" t="s">
        <v>15</v>
      </c>
      <c r="B4" s="15">
        <v>36000</v>
      </c>
    </row>
    <row r="5" spans="1:2" ht="18.3" x14ac:dyDescent="0.7">
      <c r="A5" s="1" t="s">
        <v>16</v>
      </c>
      <c r="B5" s="12">
        <v>15</v>
      </c>
    </row>
    <row r="6" spans="1:2" ht="18.3" x14ac:dyDescent="0.7">
      <c r="A6" s="1" t="s">
        <v>17</v>
      </c>
      <c r="B6" s="13">
        <v>1.6666666666666666E-2</v>
      </c>
    </row>
    <row r="7" spans="1:2" ht="18.3" x14ac:dyDescent="0.7">
      <c r="A7" s="8" t="s">
        <v>0</v>
      </c>
      <c r="B7" s="9">
        <f>(B4*B5)*B6</f>
        <v>9000</v>
      </c>
    </row>
    <row r="8" spans="1:2" ht="20.399999999999999" x14ac:dyDescent="0.75">
      <c r="A8" s="2" t="s">
        <v>12</v>
      </c>
      <c r="B8" s="4"/>
    </row>
    <row r="9" spans="1:2" ht="18.3" x14ac:dyDescent="0.7">
      <c r="A9" s="1" t="s">
        <v>1</v>
      </c>
      <c r="B9" s="1">
        <v>20</v>
      </c>
    </row>
    <row r="10" spans="1:2" ht="18.3" x14ac:dyDescent="0.7">
      <c r="A10" s="1" t="s">
        <v>2</v>
      </c>
      <c r="B10" s="5">
        <v>0.03</v>
      </c>
    </row>
    <row r="11" spans="1:2" ht="18.3" x14ac:dyDescent="0.7">
      <c r="A11" s="8" t="s">
        <v>3</v>
      </c>
      <c r="B11" s="9">
        <f>(B7*(1+B10)^B9)</f>
        <v>16255.00111202472</v>
      </c>
    </row>
    <row r="12" spans="1:2" ht="20.399999999999999" x14ac:dyDescent="0.75">
      <c r="A12" s="2" t="s">
        <v>13</v>
      </c>
      <c r="B12" s="1"/>
    </row>
    <row r="13" spans="1:2" ht="18.3" x14ac:dyDescent="0.7">
      <c r="A13" s="6" t="s">
        <v>4</v>
      </c>
      <c r="B13" s="6">
        <v>0.02</v>
      </c>
    </row>
    <row r="14" spans="1:2" ht="18.3" x14ac:dyDescent="0.7">
      <c r="A14" s="8" t="s">
        <v>5</v>
      </c>
      <c r="B14" s="9">
        <f>B11/B13</f>
        <v>812750.05560123594</v>
      </c>
    </row>
    <row r="15" spans="1:2" ht="20.399999999999999" x14ac:dyDescent="0.75">
      <c r="A15" s="14" t="s">
        <v>14</v>
      </c>
      <c r="B15" s="10"/>
    </row>
    <row r="16" spans="1:2" ht="18.3" x14ac:dyDescent="0.7">
      <c r="A16" s="1" t="s">
        <v>6</v>
      </c>
      <c r="B16" s="1">
        <v>10</v>
      </c>
    </row>
    <row r="17" spans="1:2" ht="18.3" x14ac:dyDescent="0.7">
      <c r="A17" s="1" t="s">
        <v>7</v>
      </c>
      <c r="B17" s="6">
        <v>0.01</v>
      </c>
    </row>
    <row r="18" spans="1:2" ht="18.3" x14ac:dyDescent="0.7">
      <c r="A18" s="8" t="s">
        <v>8</v>
      </c>
      <c r="B18" s="11">
        <f>B14/(1+B17)^B16</f>
        <v>735772.02276179555</v>
      </c>
    </row>
    <row r="20" spans="1:2" ht="18.3" x14ac:dyDescent="0.7">
      <c r="A20" s="1" t="s">
        <v>10</v>
      </c>
      <c r="B20" s="7">
        <f>B18/B11</f>
        <v>45.264347734649149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Trayner</dc:creator>
  <cp:lastModifiedBy>John Trayner</cp:lastModifiedBy>
  <dcterms:created xsi:type="dcterms:W3CDTF">2017-05-22T08:58:15Z</dcterms:created>
  <dcterms:modified xsi:type="dcterms:W3CDTF">2017-05-23T21:59:14Z</dcterms:modified>
</cp:coreProperties>
</file>